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a Skyttegille\Desktop\"/>
    </mc:Choice>
  </mc:AlternateContent>
  <xr:revisionPtr revIDLastSave="0" documentId="13_ncr:1_{9D0415B5-398F-4909-9EF3-DE439D6BBE88}" xr6:coauthVersionLast="47" xr6:coauthVersionMax="47" xr10:uidLastSave="{00000000-0000-0000-0000-000000000000}"/>
  <bookViews>
    <workbookView xWindow="-108" yWindow="-108" windowWidth="23256" windowHeight="12576" activeTab="3" xr2:uid="{8B94E0E9-49F3-425E-BD14-0229C2FB0E3E}"/>
  </bookViews>
  <sheets>
    <sheet name="Blad1" sheetId="1" r:id="rId1"/>
    <sheet name="Blad2" sheetId="2" r:id="rId2"/>
    <sheet name="Blad3" sheetId="3" r:id="rId3"/>
    <sheet name="Blad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K5" i="4" s="1"/>
  <c r="R5" i="4" s="1"/>
  <c r="H4" i="4"/>
  <c r="K4" i="4" s="1"/>
  <c r="R4" i="4" s="1"/>
  <c r="H3" i="4"/>
  <c r="K3" i="4" s="1"/>
  <c r="R3" i="4" s="1"/>
  <c r="H5" i="3"/>
  <c r="K5" i="3" s="1"/>
  <c r="R5" i="3" s="1"/>
  <c r="H7" i="3"/>
  <c r="K7" i="3" s="1"/>
  <c r="R7" i="3" s="1"/>
  <c r="H4" i="3"/>
  <c r="K4" i="3" s="1"/>
  <c r="R4" i="3" s="1"/>
  <c r="H6" i="3"/>
  <c r="K6" i="3" s="1"/>
  <c r="R6" i="3" s="1"/>
  <c r="H3" i="2"/>
  <c r="K3" i="2" s="1"/>
  <c r="R3" i="2" s="1"/>
  <c r="R6" i="1" l="1"/>
  <c r="R11" i="1"/>
  <c r="K6" i="1" l="1"/>
  <c r="K11" i="1"/>
  <c r="H4" i="1"/>
  <c r="K4" i="1" s="1"/>
  <c r="R4" i="1" s="1"/>
  <c r="H5" i="1"/>
  <c r="K5" i="1" s="1"/>
  <c r="R5" i="1" s="1"/>
  <c r="H6" i="1"/>
  <c r="H7" i="1"/>
  <c r="K7" i="1" s="1"/>
  <c r="R7" i="1" s="1"/>
  <c r="H8" i="1"/>
  <c r="K8" i="1" s="1"/>
  <c r="R8" i="1" s="1"/>
  <c r="H9" i="1"/>
  <c r="K9" i="1" s="1"/>
  <c r="R9" i="1" s="1"/>
  <c r="H10" i="1"/>
  <c r="K10" i="1" s="1"/>
  <c r="R10" i="1" s="1"/>
  <c r="H11" i="1"/>
  <c r="H12" i="1"/>
  <c r="K12" i="1" s="1"/>
  <c r="R12" i="1" s="1"/>
  <c r="H3" i="1"/>
  <c r="K3" i="1" s="1"/>
  <c r="R3" i="1" s="1"/>
</calcChain>
</file>

<file path=xl/sharedStrings.xml><?xml version="1.0" encoding="utf-8"?>
<sst xmlns="http://schemas.openxmlformats.org/spreadsheetml/2006/main" count="94" uniqueCount="28">
  <si>
    <t>Skytt</t>
  </si>
  <si>
    <t>Förening</t>
  </si>
  <si>
    <t>Klass</t>
  </si>
  <si>
    <t>Grundomgång</t>
  </si>
  <si>
    <t>Total</t>
  </si>
  <si>
    <t>Enkel</t>
  </si>
  <si>
    <t>Final</t>
  </si>
  <si>
    <t>Serie</t>
  </si>
  <si>
    <t>Tavla</t>
  </si>
  <si>
    <t>Hans Hägglund</t>
  </si>
  <si>
    <t>Joakim Hermansson</t>
  </si>
  <si>
    <t>Köping</t>
  </si>
  <si>
    <t>Skultuna</t>
  </si>
  <si>
    <t>Vet</t>
  </si>
  <si>
    <t>Sen</t>
  </si>
  <si>
    <t>Isak Hede</t>
  </si>
  <si>
    <t>Sala</t>
  </si>
  <si>
    <t>Jun</t>
  </si>
  <si>
    <t>Rune Bäckman</t>
  </si>
  <si>
    <t>Erik Gothilander</t>
  </si>
  <si>
    <t>Torbjörn Eriksson</t>
  </si>
  <si>
    <t>Haraker</t>
  </si>
  <si>
    <t>Martin Andersson</t>
  </si>
  <si>
    <t>Gustaf Pettersson</t>
  </si>
  <si>
    <t>Västerås</t>
  </si>
  <si>
    <t>Junior</t>
  </si>
  <si>
    <t>Senior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</si>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</sst>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DE14-A8A2-41EC-B7B3-5E6E48112F73}">
  <dimension ref="A1:R12"/>
  <sheetViews>
    <sheetView workbookViewId="0">
      <selection activeCell="L12" sqref="L12:Q12"/>
    </sheetView>
  </sheetViews>
  <sheetFormatPr defaultRowHeight="14.4" x14ac:dyDescent="0.3"/>
  <cols>
    <col min="2" max="2" width="17.44140625" bestFit="1" customWidth="1"/>
  </cols>
  <sheetData>
    <row r="1" spans="1:18" x14ac:dyDescent="0.3">
      <c r="E1" t="s">
        <v>3</v>
      </c>
      <c r="I1" t="s">
        <v>5</v>
      </c>
      <c r="L1" t="s">
        <v>6</v>
      </c>
    </row>
    <row r="2" spans="1:18" x14ac:dyDescent="0.3">
      <c r="A2" t="s">
        <v>8</v>
      </c>
      <c r="B2" t="s">
        <v>0</v>
      </c>
      <c r="C2" t="s">
        <v>1</v>
      </c>
      <c r="D2" t="s">
        <v>2</v>
      </c>
      <c r="E2">
        <v>1</v>
      </c>
      <c r="F2">
        <v>2</v>
      </c>
      <c r="G2">
        <v>3</v>
      </c>
      <c r="H2" t="s">
        <v>4</v>
      </c>
      <c r="I2">
        <v>4</v>
      </c>
      <c r="J2">
        <v>5</v>
      </c>
      <c r="K2" t="s">
        <v>4</v>
      </c>
      <c r="L2" t="s">
        <v>7</v>
      </c>
      <c r="M2">
        <v>6</v>
      </c>
      <c r="N2">
        <v>7</v>
      </c>
      <c r="O2">
        <v>8</v>
      </c>
      <c r="P2">
        <v>9</v>
      </c>
      <c r="Q2">
        <v>10</v>
      </c>
      <c r="R2" t="s">
        <v>4</v>
      </c>
    </row>
    <row r="3" spans="1:18" x14ac:dyDescent="0.3">
      <c r="A3">
        <v>6</v>
      </c>
      <c r="B3" t="s">
        <v>15</v>
      </c>
      <c r="C3" t="s">
        <v>16</v>
      </c>
      <c r="D3" t="s">
        <v>17</v>
      </c>
      <c r="E3">
        <v>43</v>
      </c>
      <c r="F3">
        <v>45</v>
      </c>
      <c r="G3">
        <v>42</v>
      </c>
      <c r="H3">
        <f>SUM(E3:G3)</f>
        <v>130</v>
      </c>
      <c r="I3">
        <v>46</v>
      </c>
      <c r="J3">
        <v>38</v>
      </c>
      <c r="K3">
        <f>SUM(H3:J3)</f>
        <v>214</v>
      </c>
      <c r="L3">
        <v>44</v>
      </c>
      <c r="M3">
        <v>8</v>
      </c>
      <c r="N3">
        <v>2</v>
      </c>
      <c r="O3">
        <v>7</v>
      </c>
      <c r="P3">
        <v>6</v>
      </c>
      <c r="Q3">
        <v>8</v>
      </c>
      <c r="R3">
        <f>SUM(K3,L3:Q3)</f>
        <v>289</v>
      </c>
    </row>
    <row r="4" spans="1:18" x14ac:dyDescent="0.3">
      <c r="A4">
        <v>7</v>
      </c>
      <c r="B4" t="s">
        <v>10</v>
      </c>
      <c r="C4" t="s">
        <v>11</v>
      </c>
      <c r="D4" t="s">
        <v>14</v>
      </c>
      <c r="E4">
        <v>49</v>
      </c>
      <c r="F4">
        <v>47</v>
      </c>
      <c r="G4">
        <v>41</v>
      </c>
      <c r="H4">
        <f t="shared" ref="H4:H12" si="0">SUM(E4:G4)</f>
        <v>137</v>
      </c>
      <c r="I4">
        <v>44</v>
      </c>
      <c r="J4">
        <v>29</v>
      </c>
      <c r="K4">
        <f t="shared" ref="K4:K12" si="1">SUM(H4:J4)</f>
        <v>210</v>
      </c>
      <c r="L4">
        <v>45</v>
      </c>
      <c r="M4">
        <v>9</v>
      </c>
      <c r="N4">
        <v>8</v>
      </c>
      <c r="O4">
        <v>9</v>
      </c>
      <c r="P4">
        <v>9</v>
      </c>
      <c r="Q4">
        <v>7</v>
      </c>
      <c r="R4">
        <f t="shared" ref="R4:R12" si="2">SUM(K4,L4:Q4)</f>
        <v>297</v>
      </c>
    </row>
    <row r="5" spans="1:18" x14ac:dyDescent="0.3">
      <c r="A5">
        <v>8</v>
      </c>
      <c r="B5" t="s">
        <v>9</v>
      </c>
      <c r="C5" t="s">
        <v>12</v>
      </c>
      <c r="D5" t="s">
        <v>13</v>
      </c>
      <c r="E5">
        <v>49</v>
      </c>
      <c r="F5">
        <v>49</v>
      </c>
      <c r="G5">
        <v>45</v>
      </c>
      <c r="H5">
        <f t="shared" si="0"/>
        <v>143</v>
      </c>
      <c r="I5">
        <v>49</v>
      </c>
      <c r="J5">
        <v>44</v>
      </c>
      <c r="K5">
        <f t="shared" si="1"/>
        <v>236</v>
      </c>
      <c r="L5">
        <v>48</v>
      </c>
      <c r="M5">
        <v>8</v>
      </c>
      <c r="N5">
        <v>10</v>
      </c>
      <c r="O5">
        <v>10</v>
      </c>
      <c r="P5">
        <v>9</v>
      </c>
      <c r="Q5">
        <v>10</v>
      </c>
      <c r="R5">
        <f t="shared" si="2"/>
        <v>331</v>
      </c>
    </row>
    <row r="6" spans="1:18" x14ac:dyDescent="0.3">
      <c r="A6">
        <v>9</v>
      </c>
      <c r="H6">
        <f t="shared" si="0"/>
        <v>0</v>
      </c>
      <c r="K6">
        <f t="shared" si="1"/>
        <v>0</v>
      </c>
      <c r="R6">
        <f t="shared" si="2"/>
        <v>0</v>
      </c>
    </row>
    <row r="7" spans="1:18" x14ac:dyDescent="0.3">
      <c r="A7">
        <v>10</v>
      </c>
      <c r="B7" t="s">
        <v>19</v>
      </c>
      <c r="C7" t="s">
        <v>12</v>
      </c>
      <c r="D7" t="s">
        <v>14</v>
      </c>
      <c r="E7">
        <v>45</v>
      </c>
      <c r="F7">
        <v>49</v>
      </c>
      <c r="G7">
        <v>41</v>
      </c>
      <c r="H7">
        <f t="shared" si="0"/>
        <v>135</v>
      </c>
      <c r="I7">
        <v>48</v>
      </c>
      <c r="J7">
        <v>42</v>
      </c>
      <c r="K7">
        <f t="shared" si="1"/>
        <v>225</v>
      </c>
      <c r="L7">
        <v>45</v>
      </c>
      <c r="M7">
        <v>7</v>
      </c>
      <c r="N7">
        <v>7</v>
      </c>
      <c r="O7">
        <v>9</v>
      </c>
      <c r="P7">
        <v>7</v>
      </c>
      <c r="Q7">
        <v>8</v>
      </c>
      <c r="R7">
        <f t="shared" si="2"/>
        <v>308</v>
      </c>
    </row>
    <row r="8" spans="1:18" x14ac:dyDescent="0.3">
      <c r="A8">
        <v>11</v>
      </c>
      <c r="B8" t="s">
        <v>20</v>
      </c>
      <c r="C8" t="s">
        <v>21</v>
      </c>
      <c r="D8" t="s">
        <v>13</v>
      </c>
      <c r="E8">
        <v>49</v>
      </c>
      <c r="F8">
        <v>49</v>
      </c>
      <c r="G8">
        <v>41</v>
      </c>
      <c r="H8">
        <f t="shared" si="0"/>
        <v>139</v>
      </c>
      <c r="I8">
        <v>48</v>
      </c>
      <c r="J8">
        <v>42</v>
      </c>
      <c r="K8">
        <f t="shared" si="1"/>
        <v>229</v>
      </c>
      <c r="L8">
        <v>39</v>
      </c>
      <c r="M8">
        <v>10</v>
      </c>
      <c r="N8">
        <v>8</v>
      </c>
      <c r="O8">
        <v>9</v>
      </c>
      <c r="P8">
        <v>10</v>
      </c>
      <c r="Q8">
        <v>9</v>
      </c>
      <c r="R8">
        <f t="shared" si="2"/>
        <v>314</v>
      </c>
    </row>
    <row r="9" spans="1:18" x14ac:dyDescent="0.3">
      <c r="A9">
        <v>12</v>
      </c>
      <c r="B9" t="s">
        <v>22</v>
      </c>
      <c r="C9" t="s">
        <v>12</v>
      </c>
      <c r="D9" t="s">
        <v>14</v>
      </c>
      <c r="E9">
        <v>45</v>
      </c>
      <c r="F9">
        <v>48</v>
      </c>
      <c r="G9">
        <v>40</v>
      </c>
      <c r="H9">
        <f t="shared" si="0"/>
        <v>133</v>
      </c>
      <c r="I9">
        <v>49</v>
      </c>
      <c r="J9">
        <v>37</v>
      </c>
      <c r="K9">
        <f t="shared" si="1"/>
        <v>219</v>
      </c>
      <c r="L9">
        <v>43</v>
      </c>
      <c r="M9">
        <v>5</v>
      </c>
      <c r="N9">
        <v>4</v>
      </c>
      <c r="O9">
        <v>7</v>
      </c>
      <c r="P9">
        <v>4</v>
      </c>
      <c r="Q9">
        <v>6</v>
      </c>
      <c r="R9">
        <f t="shared" si="2"/>
        <v>288</v>
      </c>
    </row>
    <row r="10" spans="1:18" x14ac:dyDescent="0.3">
      <c r="A10">
        <v>13</v>
      </c>
      <c r="B10" t="s">
        <v>23</v>
      </c>
      <c r="C10" t="s">
        <v>24</v>
      </c>
      <c r="D10" t="s">
        <v>14</v>
      </c>
      <c r="E10">
        <v>45</v>
      </c>
      <c r="F10">
        <v>44</v>
      </c>
      <c r="G10">
        <v>43</v>
      </c>
      <c r="H10">
        <f t="shared" si="0"/>
        <v>132</v>
      </c>
      <c r="I10">
        <v>47</v>
      </c>
      <c r="J10">
        <v>44</v>
      </c>
      <c r="K10">
        <f t="shared" si="1"/>
        <v>223</v>
      </c>
      <c r="L10">
        <v>32</v>
      </c>
      <c r="M10">
        <v>9</v>
      </c>
      <c r="N10">
        <v>8</v>
      </c>
      <c r="O10">
        <v>8</v>
      </c>
      <c r="P10">
        <v>9</v>
      </c>
      <c r="Q10">
        <v>9</v>
      </c>
      <c r="R10">
        <f t="shared" si="2"/>
        <v>298</v>
      </c>
    </row>
    <row r="11" spans="1:18" x14ac:dyDescent="0.3">
      <c r="A11">
        <v>14</v>
      </c>
      <c r="H11">
        <f t="shared" si="0"/>
        <v>0</v>
      </c>
      <c r="K11">
        <f t="shared" si="1"/>
        <v>0</v>
      </c>
      <c r="R11">
        <f t="shared" si="2"/>
        <v>0</v>
      </c>
    </row>
    <row r="12" spans="1:18" x14ac:dyDescent="0.3">
      <c r="A12">
        <v>15</v>
      </c>
      <c r="B12" t="s">
        <v>18</v>
      </c>
      <c r="C12" t="s">
        <v>12</v>
      </c>
      <c r="D12" t="s">
        <v>13</v>
      </c>
      <c r="E12">
        <v>47</v>
      </c>
      <c r="F12">
        <v>45</v>
      </c>
      <c r="G12">
        <v>39</v>
      </c>
      <c r="H12">
        <f t="shared" si="0"/>
        <v>131</v>
      </c>
      <c r="I12">
        <v>42</v>
      </c>
      <c r="J12">
        <v>44</v>
      </c>
      <c r="K12">
        <f t="shared" si="1"/>
        <v>217</v>
      </c>
      <c r="L12">
        <v>40</v>
      </c>
      <c r="M12">
        <v>9</v>
      </c>
      <c r="N12">
        <v>9</v>
      </c>
      <c r="O12">
        <v>10</v>
      </c>
      <c r="P12">
        <v>8</v>
      </c>
      <c r="Q12">
        <v>8</v>
      </c>
      <c r="R12">
        <f t="shared" si="2"/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ADAB-2C0A-4E63-AE28-308B677A1489}">
  <sheetPr>
    <pageSetUpPr fitToPage="1"/>
  </sheetPr>
  <dimension ref="A1:R3"/>
  <sheetViews>
    <sheetView workbookViewId="0">
      <selection activeCell="A2" sqref="A2"/>
    </sheetView>
  </sheetViews>
  <sheetFormatPr defaultRowHeight="14.4" x14ac:dyDescent="0.3"/>
  <cols>
    <col min="2" max="2" width="17.44140625" bestFit="1" customWidth="1"/>
  </cols>
  <sheetData>
    <row r="1" spans="1:18" x14ac:dyDescent="0.3">
      <c r="A1" t="s">
        <v>25</v>
      </c>
      <c r="E1" t="s">
        <v>3</v>
      </c>
      <c r="I1" t="s">
        <v>5</v>
      </c>
      <c r="L1" t="s">
        <v>6</v>
      </c>
    </row>
    <row r="2" spans="1:18" x14ac:dyDescent="0.3">
      <c r="A2" t="s">
        <v>8</v>
      </c>
      <c r="B2" t="s">
        <v>0</v>
      </c>
      <c r="C2" t="s">
        <v>1</v>
      </c>
      <c r="D2" t="s">
        <v>2</v>
      </c>
      <c r="E2">
        <v>1</v>
      </c>
      <c r="F2">
        <v>2</v>
      </c>
      <c r="G2">
        <v>3</v>
      </c>
      <c r="H2" t="s">
        <v>4</v>
      </c>
      <c r="I2">
        <v>4</v>
      </c>
      <c r="J2">
        <v>5</v>
      </c>
      <c r="K2" t="s">
        <v>4</v>
      </c>
      <c r="L2" t="s">
        <v>7</v>
      </c>
      <c r="M2">
        <v>6</v>
      </c>
      <c r="N2">
        <v>7</v>
      </c>
      <c r="O2">
        <v>8</v>
      </c>
      <c r="P2">
        <v>9</v>
      </c>
      <c r="Q2">
        <v>10</v>
      </c>
      <c r="R2" t="s">
        <v>4</v>
      </c>
    </row>
    <row r="3" spans="1:18" x14ac:dyDescent="0.3">
      <c r="A3">
        <v>6</v>
      </c>
      <c r="B3" t="s">
        <v>15</v>
      </c>
      <c r="C3" t="s">
        <v>16</v>
      </c>
      <c r="D3" t="s">
        <v>17</v>
      </c>
      <c r="E3">
        <v>43</v>
      </c>
      <c r="F3">
        <v>45</v>
      </c>
      <c r="G3">
        <v>42</v>
      </c>
      <c r="H3">
        <f>SUM(E3:G3)</f>
        <v>130</v>
      </c>
      <c r="I3">
        <v>46</v>
      </c>
      <c r="J3">
        <v>38</v>
      </c>
      <c r="K3">
        <f>SUM(H3:J3)</f>
        <v>214</v>
      </c>
      <c r="L3">
        <v>44</v>
      </c>
      <c r="M3">
        <v>8</v>
      </c>
      <c r="N3">
        <v>2</v>
      </c>
      <c r="O3">
        <v>7</v>
      </c>
      <c r="P3">
        <v>6</v>
      </c>
      <c r="Q3">
        <v>8</v>
      </c>
      <c r="R3">
        <f>SUM(K3,L3:Q3)</f>
        <v>289</v>
      </c>
    </row>
  </sheetData>
  <sortState xmlns:xlrd2="http://schemas.microsoft.com/office/spreadsheetml/2017/richdata2" ref="A3:R14">
    <sortCondition ref="D3:D14"/>
  </sortState>
  <pageMargins left="0.7" right="0.7" top="0.75" bottom="0.75" header="0.3" footer="0.3"/>
  <pageSetup paperSize="9" scale="7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8920-ADD2-4FDC-8E23-9FD0BB930102}">
  <sheetPr>
    <pageSetUpPr fitToPage="1"/>
  </sheetPr>
  <dimension ref="A1:R7"/>
  <sheetViews>
    <sheetView workbookViewId="0">
      <selection activeCell="A3" sqref="A3"/>
    </sheetView>
  </sheetViews>
  <sheetFormatPr defaultRowHeight="14.4" x14ac:dyDescent="0.3"/>
  <cols>
    <col min="2" max="2" width="17.44140625" bestFit="1" customWidth="1"/>
    <col min="5" max="5" width="8.33203125" customWidth="1"/>
    <col min="9" max="9" width="6.88671875" customWidth="1"/>
    <col min="10" max="10" width="5.88671875" customWidth="1"/>
    <col min="11" max="11" width="6.6640625" customWidth="1"/>
    <col min="12" max="13" width="6.21875" customWidth="1"/>
    <col min="14" max="16" width="5.33203125" customWidth="1"/>
    <col min="17" max="17" width="5" customWidth="1"/>
  </cols>
  <sheetData>
    <row r="1" spans="1:18" x14ac:dyDescent="0.3">
      <c r="A1" t="s">
        <v>26</v>
      </c>
      <c r="E1" t="s">
        <v>3</v>
      </c>
      <c r="I1" t="s">
        <v>5</v>
      </c>
      <c r="L1" t="s">
        <v>6</v>
      </c>
    </row>
    <row r="2" spans="1:18" x14ac:dyDescent="0.3">
      <c r="B2" t="s">
        <v>0</v>
      </c>
      <c r="C2" t="s">
        <v>1</v>
      </c>
      <c r="D2" t="s">
        <v>2</v>
      </c>
      <c r="E2">
        <v>1</v>
      </c>
      <c r="F2">
        <v>2</v>
      </c>
      <c r="G2">
        <v>3</v>
      </c>
      <c r="H2" t="s">
        <v>4</v>
      </c>
      <c r="I2">
        <v>4</v>
      </c>
      <c r="J2">
        <v>5</v>
      </c>
      <c r="K2" t="s">
        <v>4</v>
      </c>
      <c r="L2" t="s">
        <v>7</v>
      </c>
      <c r="M2">
        <v>6</v>
      </c>
      <c r="N2">
        <v>7</v>
      </c>
      <c r="O2">
        <v>8</v>
      </c>
      <c r="P2">
        <v>9</v>
      </c>
      <c r="Q2">
        <v>10</v>
      </c>
      <c r="R2" t="s">
        <v>4</v>
      </c>
    </row>
    <row r="4" spans="1:18" x14ac:dyDescent="0.3">
      <c r="A4">
        <v>1</v>
      </c>
      <c r="B4" t="s">
        <v>19</v>
      </c>
      <c r="C4" t="s">
        <v>12</v>
      </c>
      <c r="D4" t="s">
        <v>14</v>
      </c>
      <c r="E4">
        <v>45</v>
      </c>
      <c r="F4">
        <v>49</v>
      </c>
      <c r="G4">
        <v>41</v>
      </c>
      <c r="H4">
        <f>SUM(E4:G4)</f>
        <v>135</v>
      </c>
      <c r="I4">
        <v>48</v>
      </c>
      <c r="J4">
        <v>42</v>
      </c>
      <c r="K4">
        <f>SUM(H4:J4)</f>
        <v>225</v>
      </c>
      <c r="L4">
        <v>45</v>
      </c>
      <c r="M4">
        <v>7</v>
      </c>
      <c r="N4">
        <v>7</v>
      </c>
      <c r="O4">
        <v>9</v>
      </c>
      <c r="P4">
        <v>7</v>
      </c>
      <c r="Q4">
        <v>8</v>
      </c>
      <c r="R4">
        <f>SUM(K4,L4:Q4)</f>
        <v>308</v>
      </c>
    </row>
    <row r="5" spans="1:18" x14ac:dyDescent="0.3">
      <c r="A5">
        <v>2</v>
      </c>
      <c r="B5" t="s">
        <v>23</v>
      </c>
      <c r="C5" t="s">
        <v>24</v>
      </c>
      <c r="D5" t="s">
        <v>14</v>
      </c>
      <c r="E5">
        <v>45</v>
      </c>
      <c r="F5">
        <v>44</v>
      </c>
      <c r="G5">
        <v>43</v>
      </c>
      <c r="H5">
        <f>SUM(E5:G5)</f>
        <v>132</v>
      </c>
      <c r="I5">
        <v>47</v>
      </c>
      <c r="J5">
        <v>44</v>
      </c>
      <c r="K5">
        <f>SUM(H5:J5)</f>
        <v>223</v>
      </c>
      <c r="L5">
        <v>32</v>
      </c>
      <c r="M5">
        <v>9</v>
      </c>
      <c r="N5">
        <v>8</v>
      </c>
      <c r="O5">
        <v>8</v>
      </c>
      <c r="P5">
        <v>9</v>
      </c>
      <c r="Q5">
        <v>9</v>
      </c>
      <c r="R5">
        <f>SUM(K5,L5:Q5)</f>
        <v>298</v>
      </c>
    </row>
    <row r="6" spans="1:18" x14ac:dyDescent="0.3">
      <c r="A6">
        <v>3</v>
      </c>
      <c r="B6" t="s">
        <v>10</v>
      </c>
      <c r="C6" t="s">
        <v>11</v>
      </c>
      <c r="D6" t="s">
        <v>14</v>
      </c>
      <c r="E6">
        <v>49</v>
      </c>
      <c r="F6">
        <v>47</v>
      </c>
      <c r="G6">
        <v>41</v>
      </c>
      <c r="H6">
        <f>SUM(E6:G6)</f>
        <v>137</v>
      </c>
      <c r="I6">
        <v>44</v>
      </c>
      <c r="J6">
        <v>29</v>
      </c>
      <c r="K6">
        <f>SUM(H6:J6)</f>
        <v>210</v>
      </c>
      <c r="L6">
        <v>45</v>
      </c>
      <c r="M6">
        <v>9</v>
      </c>
      <c r="N6">
        <v>8</v>
      </c>
      <c r="O6">
        <v>9</v>
      </c>
      <c r="P6">
        <v>9</v>
      </c>
      <c r="Q6">
        <v>7</v>
      </c>
      <c r="R6">
        <f>SUM(K6,L6:Q6)</f>
        <v>297</v>
      </c>
    </row>
    <row r="7" spans="1:18" x14ac:dyDescent="0.3">
      <c r="A7">
        <v>4</v>
      </c>
      <c r="B7" t="s">
        <v>22</v>
      </c>
      <c r="C7" t="s">
        <v>12</v>
      </c>
      <c r="D7" t="s">
        <v>14</v>
      </c>
      <c r="E7">
        <v>45</v>
      </c>
      <c r="F7">
        <v>48</v>
      </c>
      <c r="G7">
        <v>40</v>
      </c>
      <c r="H7">
        <f>SUM(E7:G7)</f>
        <v>133</v>
      </c>
      <c r="I7">
        <v>49</v>
      </c>
      <c r="J7">
        <v>37</v>
      </c>
      <c r="K7">
        <f>SUM(H7:J7)</f>
        <v>219</v>
      </c>
      <c r="L7">
        <v>43</v>
      </c>
      <c r="M7">
        <v>5</v>
      </c>
      <c r="N7">
        <v>4</v>
      </c>
      <c r="O7">
        <v>7</v>
      </c>
      <c r="P7">
        <v>4</v>
      </c>
      <c r="Q7">
        <v>6</v>
      </c>
      <c r="R7">
        <f>SUM(K7,L7:Q7)</f>
        <v>288</v>
      </c>
    </row>
  </sheetData>
  <sortState xmlns:xlrd2="http://schemas.microsoft.com/office/spreadsheetml/2017/richdata2" ref="A4:R7">
    <sortCondition descending="1" ref="R4:R7"/>
  </sortState>
  <pageMargins left="0.7" right="0.7" top="0.75" bottom="0.75" header="0.3" footer="0.3"/>
  <pageSetup paperSize="9" scale="93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9D22-7F2E-4A63-84DA-83F562C11265}">
  <sheetPr>
    <pageSetUpPr fitToPage="1"/>
  </sheetPr>
  <dimension ref="A1:R5"/>
  <sheetViews>
    <sheetView tabSelected="1" workbookViewId="0">
      <selection activeCell="A6" sqref="A6"/>
    </sheetView>
  </sheetViews>
  <sheetFormatPr defaultRowHeight="14.4" x14ac:dyDescent="0.3"/>
  <cols>
    <col min="2" max="2" width="17.44140625" bestFit="1" customWidth="1"/>
    <col min="5" max="18" width="6.44140625" customWidth="1"/>
  </cols>
  <sheetData>
    <row r="1" spans="1:18" x14ac:dyDescent="0.3">
      <c r="A1" t="s">
        <v>27</v>
      </c>
      <c r="E1" t="s">
        <v>3</v>
      </c>
      <c r="I1" t="s">
        <v>5</v>
      </c>
      <c r="L1" t="s">
        <v>6</v>
      </c>
    </row>
    <row r="2" spans="1:18" x14ac:dyDescent="0.3">
      <c r="A2" t="s">
        <v>8</v>
      </c>
      <c r="B2" t="s">
        <v>0</v>
      </c>
      <c r="C2" t="s">
        <v>1</v>
      </c>
      <c r="D2" t="s">
        <v>2</v>
      </c>
      <c r="E2">
        <v>1</v>
      </c>
      <c r="F2">
        <v>2</v>
      </c>
      <c r="G2">
        <v>3</v>
      </c>
      <c r="H2" t="s">
        <v>4</v>
      </c>
      <c r="I2">
        <v>4</v>
      </c>
      <c r="J2">
        <v>5</v>
      </c>
      <c r="K2" t="s">
        <v>4</v>
      </c>
      <c r="L2" t="s">
        <v>7</v>
      </c>
      <c r="M2">
        <v>6</v>
      </c>
      <c r="N2">
        <v>7</v>
      </c>
      <c r="O2">
        <v>8</v>
      </c>
      <c r="P2">
        <v>9</v>
      </c>
      <c r="Q2">
        <v>10</v>
      </c>
      <c r="R2" t="s">
        <v>4</v>
      </c>
    </row>
    <row r="3" spans="1:18" x14ac:dyDescent="0.3">
      <c r="A3">
        <v>1</v>
      </c>
      <c r="B3" t="s">
        <v>9</v>
      </c>
      <c r="C3" t="s">
        <v>12</v>
      </c>
      <c r="D3" t="s">
        <v>13</v>
      </c>
      <c r="E3">
        <v>49</v>
      </c>
      <c r="F3">
        <v>49</v>
      </c>
      <c r="G3">
        <v>45</v>
      </c>
      <c r="H3">
        <f>SUM(E3:G3)</f>
        <v>143</v>
      </c>
      <c r="I3">
        <v>49</v>
      </c>
      <c r="J3">
        <v>44</v>
      </c>
      <c r="K3">
        <f>SUM(H3:J3)</f>
        <v>236</v>
      </c>
      <c r="L3">
        <v>48</v>
      </c>
      <c r="M3">
        <v>8</v>
      </c>
      <c r="N3">
        <v>10</v>
      </c>
      <c r="O3">
        <v>10</v>
      </c>
      <c r="P3">
        <v>9</v>
      </c>
      <c r="Q3">
        <v>10</v>
      </c>
      <c r="R3">
        <f>SUM(K3,L3:Q3)</f>
        <v>331</v>
      </c>
    </row>
    <row r="4" spans="1:18" x14ac:dyDescent="0.3">
      <c r="A4">
        <v>2</v>
      </c>
      <c r="B4" t="s">
        <v>20</v>
      </c>
      <c r="C4" t="s">
        <v>21</v>
      </c>
      <c r="D4" t="s">
        <v>13</v>
      </c>
      <c r="E4">
        <v>49</v>
      </c>
      <c r="F4">
        <v>49</v>
      </c>
      <c r="G4">
        <v>41</v>
      </c>
      <c r="H4">
        <f>SUM(E4:G4)</f>
        <v>139</v>
      </c>
      <c r="I4">
        <v>48</v>
      </c>
      <c r="J4">
        <v>42</v>
      </c>
      <c r="K4">
        <f>SUM(H4:J4)</f>
        <v>229</v>
      </c>
      <c r="L4">
        <v>39</v>
      </c>
      <c r="M4">
        <v>10</v>
      </c>
      <c r="N4">
        <v>8</v>
      </c>
      <c r="O4">
        <v>9</v>
      </c>
      <c r="P4">
        <v>10</v>
      </c>
      <c r="Q4">
        <v>9</v>
      </c>
      <c r="R4">
        <f>SUM(K4,L4:Q4)</f>
        <v>314</v>
      </c>
    </row>
    <row r="5" spans="1:18" x14ac:dyDescent="0.3">
      <c r="A5">
        <v>3</v>
      </c>
      <c r="B5" t="s">
        <v>18</v>
      </c>
      <c r="C5" t="s">
        <v>12</v>
      </c>
      <c r="D5" t="s">
        <v>13</v>
      </c>
      <c r="E5">
        <v>47</v>
      </c>
      <c r="F5">
        <v>45</v>
      </c>
      <c r="G5">
        <v>39</v>
      </c>
      <c r="H5">
        <f>SUM(E5:G5)</f>
        <v>131</v>
      </c>
      <c r="I5">
        <v>42</v>
      </c>
      <c r="J5">
        <v>44</v>
      </c>
      <c r="K5">
        <f>SUM(H5:J5)</f>
        <v>217</v>
      </c>
      <c r="L5">
        <v>40</v>
      </c>
      <c r="M5">
        <v>9</v>
      </c>
      <c r="N5">
        <v>9</v>
      </c>
      <c r="O5">
        <v>10</v>
      </c>
      <c r="P5">
        <v>8</v>
      </c>
      <c r="Q5">
        <v>8</v>
      </c>
      <c r="R5">
        <f>SUM(K5,L5:Q5)</f>
        <v>301</v>
      </c>
    </row>
  </sheetData>
  <sortState xmlns:xlrd2="http://schemas.microsoft.com/office/spreadsheetml/2017/richdata2" ref="A3:R5">
    <sortCondition descending="1" ref="R3:R5"/>
  </sortState>
  <pageMargins left="0.7" right="0.7" top="0.75" bottom="0.75" header="0.3" footer="0.3"/>
  <pageSetup paperSize="9" scale="9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Skyttegille</dc:creator>
  <cp:lastModifiedBy>Sala Skyttegille</cp:lastModifiedBy>
  <cp:lastPrinted>2023-08-23T17:29:14Z</cp:lastPrinted>
  <dcterms:created xsi:type="dcterms:W3CDTF">2023-08-23T15:03:14Z</dcterms:created>
  <dcterms:modified xsi:type="dcterms:W3CDTF">2023-08-23T17:29:21Z</dcterms:modified>
</cp:coreProperties>
</file>