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1E47948A-536B-4C7B-9F55-A77EC0DF4E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3" r:id="rId1"/>
    <sheet name="Arkiv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3" l="1"/>
  <c r="F29" i="3"/>
  <c r="G14" i="3"/>
  <c r="G30" i="3" s="1"/>
  <c r="F14" i="3"/>
  <c r="F30" i="3" s="1"/>
  <c r="E29" i="3"/>
  <c r="E14" i="3"/>
  <c r="E30" i="3" s="1"/>
  <c r="K30" i="4" l="1"/>
  <c r="J30" i="4"/>
  <c r="G30" i="4"/>
  <c r="F30" i="4"/>
  <c r="C30" i="4"/>
  <c r="M29" i="4"/>
  <c r="L29" i="4"/>
  <c r="K29" i="4"/>
  <c r="J29" i="4"/>
  <c r="I29" i="4"/>
  <c r="H29" i="4"/>
  <c r="G29" i="4"/>
  <c r="F29" i="4"/>
  <c r="E29" i="4"/>
  <c r="D29" i="4"/>
  <c r="C29" i="4"/>
  <c r="M14" i="4"/>
  <c r="M30" i="4" s="1"/>
  <c r="L14" i="4"/>
  <c r="L30" i="4" s="1"/>
  <c r="K14" i="4"/>
  <c r="J14" i="4"/>
  <c r="I14" i="4"/>
  <c r="I30" i="4" s="1"/>
  <c r="H14" i="4"/>
  <c r="H30" i="4" s="1"/>
  <c r="G14" i="4"/>
  <c r="F14" i="4"/>
  <c r="E14" i="4"/>
  <c r="E30" i="4" s="1"/>
  <c r="D14" i="4"/>
  <c r="D30" i="4" s="1"/>
  <c r="C14" i="4"/>
  <c r="D29" i="3"/>
  <c r="C29" i="3"/>
  <c r="D14" i="3"/>
  <c r="C14" i="3"/>
  <c r="C30" i="3" l="1"/>
  <c r="D30" i="3"/>
</calcChain>
</file>

<file path=xl/sharedStrings.xml><?xml version="1.0" encoding="utf-8"?>
<sst xmlns="http://schemas.openxmlformats.org/spreadsheetml/2006/main" count="64" uniqueCount="28">
  <si>
    <t>Intäkter</t>
  </si>
  <si>
    <t xml:space="preserve">Sektionsstöd </t>
  </si>
  <si>
    <t>Summa intäkter</t>
  </si>
  <si>
    <t>Antal</t>
  </si>
  <si>
    <t>Kostnader</t>
  </si>
  <si>
    <t>Summa kostnader</t>
  </si>
  <si>
    <t>Budget</t>
  </si>
  <si>
    <t>Utfall</t>
  </si>
  <si>
    <t>Årsmöte</t>
  </si>
  <si>
    <t>Möteskostnader</t>
  </si>
  <si>
    <t>Körersättning</t>
  </si>
  <si>
    <t>Utbildning</t>
  </si>
  <si>
    <t>Läger</t>
  </si>
  <si>
    <t>Tävlingar Priser Medaljer</t>
  </si>
  <si>
    <t>Övriga kostnader</t>
  </si>
  <si>
    <t>Exp. Porto, papper, data m.m.</t>
  </si>
  <si>
    <t>Uppvaktning</t>
  </si>
  <si>
    <t>Resultat</t>
  </si>
  <si>
    <t>Regionkonferens</t>
  </si>
  <si>
    <t xml:space="preserve">Pistolsektionen Skånes Skyttesportförbund </t>
  </si>
  <si>
    <t>Föreningsavgifter á 100:-</t>
  </si>
  <si>
    <t xml:space="preserve">Övriga intäkter (t.ex. Ändamålsbestämnda medel m.m.) </t>
  </si>
  <si>
    <t>Ungdomsprojekt</t>
  </si>
  <si>
    <t>Budgetförslag – Pistolsektionen 2021</t>
  </si>
  <si>
    <t>Bo Högberg, kassör SkSF</t>
  </si>
  <si>
    <t>Förslag till årsavgift på 100:-/förening för 2024.</t>
  </si>
  <si>
    <t>Budgetförslag – Pistolsektionen 2026</t>
  </si>
  <si>
    <t>Förslag till årsavgift på 100:-/förening för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</si>
</sst>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C00000"/>
      <name val="Times New Roman"/>
      <family val="1"/>
    </font>
    <font>
      <sz val="11"/>
      <color rgb="FFFF0000"/>
      <name val="Calibri"/>
      <family val="2"/>
      <scheme val="minor"/>
    </font>
    <font>
      <i/>
      <u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Times New Roman"/>
      <family val="1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" fillId="0" borderId="2" xfId="0" applyNumberFormat="1" applyFont="1" applyBorder="1"/>
    <xf numFmtId="4" fontId="4" fillId="0" borderId="0" xfId="0" applyNumberFormat="1" applyFont="1"/>
    <xf numFmtId="0" fontId="2" fillId="0" borderId="0" xfId="0" applyFont="1" applyAlignment="1">
      <alignment horizontal="right"/>
    </xf>
    <xf numFmtId="0" fontId="1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13" fillId="0" borderId="0" xfId="0" applyFont="1"/>
    <xf numFmtId="4" fontId="2" fillId="0" borderId="2" xfId="0" applyNumberFormat="1" applyFont="1" applyBorder="1"/>
    <xf numFmtId="4" fontId="14" fillId="0" borderId="0" xfId="0" applyNumberFormat="1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  <xf numFmtId="0" fontId="12" fillId="0" borderId="4" xfId="0" applyFont="1" applyBorder="1"/>
    <xf numFmtId="4" fontId="15" fillId="0" borderId="4" xfId="0" applyNumberFormat="1" applyFont="1" applyBorder="1"/>
    <xf numFmtId="4" fontId="9" fillId="0" borderId="0" xfId="0" applyNumberFormat="1" applyFont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0" xfId="0" applyNumberFormat="1" applyFont="1"/>
    <xf numFmtId="0" fontId="1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4" fontId="15" fillId="0" borderId="4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7" fillId="0" borderId="4" xfId="0" applyFont="1" applyBorder="1"/>
    <xf numFmtId="0" fontId="18" fillId="0" borderId="0" xfId="0" applyFont="1" applyAlignment="1">
      <alignment vertical="center"/>
    </xf>
    <xf numFmtId="0" fontId="17" fillId="0" borderId="5" xfId="0" applyFont="1" applyBorder="1"/>
    <xf numFmtId="4" fontId="2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/>
    <xf numFmtId="0" fontId="17" fillId="0" borderId="0" xfId="0" applyFont="1"/>
    <xf numFmtId="4" fontId="1" fillId="0" borderId="0" xfId="0" applyNumberFormat="1" applyFont="1" applyAlignment="1">
      <alignment vertical="center"/>
    </xf>
    <xf numFmtId="4" fontId="19" fillId="0" borderId="6" xfId="0" applyNumberFormat="1" applyFont="1" applyBorder="1"/>
    <xf numFmtId="4" fontId="14" fillId="0" borderId="7" xfId="0" applyNumberFormat="1" applyFont="1" applyBorder="1"/>
    <xf numFmtId="4" fontId="1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1F26E164-007C-4838-938D-3C39F616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56598A4D-0B19-4DDF-AECF-42092D075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13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0686-77D3-4AE2-83EC-EAE3E1D97144}">
  <dimension ref="A3:I37"/>
  <sheetViews>
    <sheetView tabSelected="1" workbookViewId="0">
      <selection activeCell="A25" sqref="A25"/>
    </sheetView>
  </sheetViews>
  <sheetFormatPr defaultRowHeight="14.5" x14ac:dyDescent="0.35"/>
  <cols>
    <col min="1" max="1" width="45.6328125" customWidth="1"/>
    <col min="2" max="2" width="6" customWidth="1"/>
    <col min="3" max="9" width="11.81640625" customWidth="1"/>
  </cols>
  <sheetData>
    <row r="3" spans="1:9" ht="20" x14ac:dyDescent="0.35">
      <c r="A3" s="48" t="s">
        <v>19</v>
      </c>
      <c r="B3" s="48"/>
      <c r="C3" s="48"/>
      <c r="D3" s="48"/>
      <c r="E3" s="48"/>
      <c r="F3" s="48"/>
      <c r="G3" s="48"/>
      <c r="H3" s="48"/>
      <c r="I3" s="48"/>
    </row>
    <row r="6" spans="1:9" x14ac:dyDescent="0.35">
      <c r="I6" s="31"/>
    </row>
    <row r="7" spans="1:9" ht="18" thickBot="1" x14ac:dyDescent="0.4">
      <c r="A7" s="2" t="s">
        <v>26</v>
      </c>
    </row>
    <row r="8" spans="1:9" ht="15.5" x14ac:dyDescent="0.35">
      <c r="A8" s="1"/>
      <c r="B8" s="6" t="s">
        <v>3</v>
      </c>
      <c r="C8" s="24" t="s">
        <v>6</v>
      </c>
      <c r="D8" s="4" t="s">
        <v>7</v>
      </c>
      <c r="E8" s="24" t="s">
        <v>6</v>
      </c>
      <c r="F8" s="4" t="s">
        <v>7</v>
      </c>
      <c r="G8" s="24" t="s">
        <v>6</v>
      </c>
      <c r="H8" s="4"/>
      <c r="I8" s="24"/>
    </row>
    <row r="9" spans="1:9" ht="15.5" x14ac:dyDescent="0.35">
      <c r="A9" s="5" t="s">
        <v>0</v>
      </c>
      <c r="B9" s="6">
        <v>2026</v>
      </c>
      <c r="C9" s="25">
        <v>2026</v>
      </c>
      <c r="D9" s="7">
        <v>2025</v>
      </c>
      <c r="E9" s="25">
        <v>2025</v>
      </c>
      <c r="F9" s="7">
        <v>2024</v>
      </c>
      <c r="G9" s="25">
        <v>2024</v>
      </c>
      <c r="H9" s="7"/>
      <c r="I9" s="25"/>
    </row>
    <row r="10" spans="1:9" ht="15.5" x14ac:dyDescent="0.35">
      <c r="A10" s="1" t="s">
        <v>20</v>
      </c>
      <c r="B10" s="8">
        <v>23</v>
      </c>
      <c r="C10" s="33">
        <v>2300</v>
      </c>
      <c r="D10" s="42">
        <v>2300</v>
      </c>
      <c r="E10" s="33">
        <v>2300</v>
      </c>
      <c r="F10" s="42">
        <v>2400</v>
      </c>
      <c r="G10" s="33">
        <v>2400</v>
      </c>
      <c r="H10" s="42"/>
      <c r="I10" s="33"/>
    </row>
    <row r="11" spans="1:9" ht="15.5" x14ac:dyDescent="0.35">
      <c r="A11" s="1" t="s">
        <v>1</v>
      </c>
      <c r="B11" s="3"/>
      <c r="C11" s="33">
        <v>7000</v>
      </c>
      <c r="D11" s="27">
        <v>0</v>
      </c>
      <c r="E11" s="33">
        <v>7000</v>
      </c>
      <c r="F11" s="27">
        <v>0</v>
      </c>
      <c r="G11" s="33">
        <v>5000</v>
      </c>
      <c r="H11" s="27"/>
      <c r="I11" s="33"/>
    </row>
    <row r="12" spans="1:9" ht="15.5" x14ac:dyDescent="0.35">
      <c r="A12" s="1"/>
      <c r="B12" s="23"/>
      <c r="C12" s="33"/>
      <c r="D12" s="27"/>
      <c r="E12" s="33"/>
      <c r="F12" s="27"/>
      <c r="G12" s="33"/>
      <c r="H12" s="27"/>
      <c r="I12" s="33"/>
    </row>
    <row r="13" spans="1:9" ht="15.5" x14ac:dyDescent="0.35">
      <c r="A13" s="9" t="s">
        <v>21</v>
      </c>
      <c r="B13" s="10"/>
      <c r="C13" s="34">
        <v>0</v>
      </c>
      <c r="D13" s="28">
        <v>0</v>
      </c>
      <c r="E13" s="34">
        <v>0</v>
      </c>
      <c r="F13" s="28">
        <v>0</v>
      </c>
      <c r="G13" s="34">
        <v>0</v>
      </c>
      <c r="H13" s="28"/>
      <c r="I13" s="34"/>
    </row>
    <row r="14" spans="1:9" ht="15.5" x14ac:dyDescent="0.35">
      <c r="A14" s="1" t="s">
        <v>2</v>
      </c>
      <c r="B14" s="1"/>
      <c r="C14" s="26">
        <f t="shared" ref="C14" si="0">SUM(C10:C13)</f>
        <v>9300</v>
      </c>
      <c r="D14" s="29">
        <f t="shared" ref="D14:G14" si="1">SUM(D10:D13)</f>
        <v>2300</v>
      </c>
      <c r="E14" s="26">
        <f t="shared" si="1"/>
        <v>9300</v>
      </c>
      <c r="F14" s="29">
        <f t="shared" si="1"/>
        <v>2400</v>
      </c>
      <c r="G14" s="26">
        <f t="shared" si="1"/>
        <v>7400</v>
      </c>
      <c r="H14" s="29"/>
      <c r="I14" s="26"/>
    </row>
    <row r="15" spans="1:9" ht="15.5" x14ac:dyDescent="0.35">
      <c r="A15" s="3"/>
      <c r="B15" s="3"/>
      <c r="C15" s="35"/>
      <c r="D15" s="30"/>
      <c r="E15" s="35"/>
      <c r="F15" s="30"/>
      <c r="G15" s="35"/>
      <c r="H15" s="30"/>
      <c r="I15" s="35"/>
    </row>
    <row r="16" spans="1:9" ht="15.5" x14ac:dyDescent="0.35">
      <c r="A16" s="7" t="s">
        <v>4</v>
      </c>
      <c r="B16" s="3"/>
      <c r="C16" s="35"/>
      <c r="D16" s="30"/>
      <c r="E16" s="35"/>
      <c r="F16" s="30"/>
      <c r="G16" s="35"/>
      <c r="H16" s="30"/>
      <c r="I16" s="35"/>
    </row>
    <row r="17" spans="1:9" ht="15.5" x14ac:dyDescent="0.35">
      <c r="A17" s="1" t="s">
        <v>13</v>
      </c>
      <c r="B17" s="3"/>
      <c r="C17" s="26">
        <v>2200</v>
      </c>
      <c r="D17" s="27">
        <v>1934.4</v>
      </c>
      <c r="E17" s="26">
        <v>2200</v>
      </c>
      <c r="F17" s="27">
        <v>1618.7</v>
      </c>
      <c r="G17" s="26">
        <v>2200</v>
      </c>
      <c r="H17" s="27"/>
      <c r="I17" s="26"/>
    </row>
    <row r="18" spans="1:9" ht="15.5" x14ac:dyDescent="0.35">
      <c r="A18" s="32" t="s">
        <v>22</v>
      </c>
      <c r="B18" s="3"/>
      <c r="C18" s="26">
        <v>0</v>
      </c>
      <c r="D18" s="27">
        <v>0</v>
      </c>
      <c r="E18" s="26">
        <v>0</v>
      </c>
      <c r="F18" s="27">
        <v>0</v>
      </c>
      <c r="G18" s="26">
        <v>0</v>
      </c>
      <c r="H18" s="27"/>
      <c r="I18" s="26"/>
    </row>
    <row r="19" spans="1:9" ht="15.5" x14ac:dyDescent="0.35">
      <c r="A19" s="1" t="s">
        <v>12</v>
      </c>
      <c r="B19" s="3"/>
      <c r="C19" s="26">
        <v>0</v>
      </c>
      <c r="D19" s="27">
        <v>0</v>
      </c>
      <c r="E19" s="26">
        <v>0</v>
      </c>
      <c r="F19" s="27">
        <v>0</v>
      </c>
      <c r="G19" s="26">
        <v>0</v>
      </c>
      <c r="H19" s="27"/>
      <c r="I19" s="26"/>
    </row>
    <row r="20" spans="1:9" ht="15.5" x14ac:dyDescent="0.35">
      <c r="A20" s="1" t="s">
        <v>11</v>
      </c>
      <c r="B20" s="3"/>
      <c r="C20" s="26">
        <v>2000</v>
      </c>
      <c r="D20" s="27">
        <v>0</v>
      </c>
      <c r="E20" s="26">
        <v>2000</v>
      </c>
      <c r="F20" s="27">
        <v>0</v>
      </c>
      <c r="G20" s="26">
        <v>2000</v>
      </c>
      <c r="H20" s="27"/>
      <c r="I20" s="26"/>
    </row>
    <row r="21" spans="1:9" ht="15.5" x14ac:dyDescent="0.35">
      <c r="A21" s="1" t="s">
        <v>15</v>
      </c>
      <c r="B21" s="3"/>
      <c r="C21" s="26">
        <v>0</v>
      </c>
      <c r="D21" s="27">
        <v>0</v>
      </c>
      <c r="E21" s="26">
        <v>0</v>
      </c>
      <c r="F21" s="27">
        <v>0</v>
      </c>
      <c r="G21" s="26">
        <v>0</v>
      </c>
      <c r="H21" s="27"/>
      <c r="I21" s="26"/>
    </row>
    <row r="22" spans="1:9" ht="15.5" x14ac:dyDescent="0.35">
      <c r="A22" s="1" t="s">
        <v>10</v>
      </c>
      <c r="B22" s="1"/>
      <c r="C22" s="26">
        <v>1000</v>
      </c>
      <c r="D22" s="29">
        <v>0</v>
      </c>
      <c r="E22" s="26">
        <v>1000</v>
      </c>
      <c r="F22" s="29">
        <v>0</v>
      </c>
      <c r="G22" s="26">
        <v>0</v>
      </c>
      <c r="H22" s="29"/>
      <c r="I22" s="26"/>
    </row>
    <row r="23" spans="1:9" ht="15.5" x14ac:dyDescent="0.35">
      <c r="A23" s="1" t="s">
        <v>9</v>
      </c>
      <c r="B23" s="3"/>
      <c r="C23" s="26">
        <v>1000</v>
      </c>
      <c r="D23" s="27">
        <v>0</v>
      </c>
      <c r="E23" s="26">
        <v>1000</v>
      </c>
      <c r="F23" s="27">
        <v>0</v>
      </c>
      <c r="G23" s="26">
        <v>1000</v>
      </c>
      <c r="H23" s="27"/>
      <c r="I23" s="26"/>
    </row>
    <row r="24" spans="1:9" ht="15.5" x14ac:dyDescent="0.35">
      <c r="A24" s="1" t="s">
        <v>8</v>
      </c>
      <c r="B24" s="3"/>
      <c r="C24" s="26">
        <v>2200</v>
      </c>
      <c r="D24" s="27">
        <v>0</v>
      </c>
      <c r="E24" s="26">
        <v>2200</v>
      </c>
      <c r="F24" s="27">
        <v>60</v>
      </c>
      <c r="G24" s="26">
        <v>2200</v>
      </c>
      <c r="H24" s="27"/>
      <c r="I24" s="26"/>
    </row>
    <row r="25" spans="1:9" ht="15.5" x14ac:dyDescent="0.35">
      <c r="A25" s="1" t="s">
        <v>18</v>
      </c>
      <c r="B25" s="3"/>
      <c r="C25" s="26">
        <v>900</v>
      </c>
      <c r="D25" s="27">
        <v>0</v>
      </c>
      <c r="E25" s="26">
        <v>900</v>
      </c>
      <c r="F25" s="27">
        <v>0</v>
      </c>
      <c r="G25" s="26">
        <v>0</v>
      </c>
      <c r="H25" s="27"/>
      <c r="I25" s="26"/>
    </row>
    <row r="26" spans="1:9" ht="15.5" x14ac:dyDescent="0.35">
      <c r="A26" s="1" t="s">
        <v>16</v>
      </c>
      <c r="B26" s="1"/>
      <c r="C26" s="26">
        <v>0</v>
      </c>
      <c r="D26" s="29">
        <v>0</v>
      </c>
      <c r="E26" s="26">
        <v>0</v>
      </c>
      <c r="F26" s="29">
        <v>0</v>
      </c>
      <c r="G26" s="26">
        <v>0</v>
      </c>
      <c r="H26" s="29"/>
      <c r="I26" s="26"/>
    </row>
    <row r="27" spans="1:9" ht="15.5" x14ac:dyDescent="0.35">
      <c r="A27" s="1" t="s">
        <v>14</v>
      </c>
      <c r="B27" s="3"/>
      <c r="C27" s="26">
        <v>0</v>
      </c>
      <c r="D27" s="27">
        <v>0</v>
      </c>
      <c r="E27" s="26">
        <v>0</v>
      </c>
      <c r="F27" s="27">
        <v>0</v>
      </c>
      <c r="G27" s="26">
        <v>0</v>
      </c>
      <c r="H27" s="27"/>
      <c r="I27" s="26"/>
    </row>
    <row r="28" spans="1:9" ht="15.5" x14ac:dyDescent="0.35">
      <c r="A28" s="9"/>
      <c r="B28" s="10"/>
      <c r="C28" s="37"/>
      <c r="D28" s="28"/>
      <c r="E28" s="37"/>
      <c r="F28" s="28"/>
      <c r="G28" s="37"/>
      <c r="H28" s="28"/>
      <c r="I28" s="37"/>
    </row>
    <row r="29" spans="1:9" ht="16" thickBot="1" x14ac:dyDescent="0.4">
      <c r="A29" s="1" t="s">
        <v>5</v>
      </c>
      <c r="B29" s="3"/>
      <c r="C29" s="43">
        <f>SUM(C17:C28)</f>
        <v>9300</v>
      </c>
      <c r="D29" s="13">
        <f t="shared" ref="D29" si="2">SUM(D17:D28)</f>
        <v>1934.4</v>
      </c>
      <c r="E29" s="43">
        <f>SUM(E17:E28)</f>
        <v>9300</v>
      </c>
      <c r="F29" s="13">
        <f t="shared" ref="F29" si="3">SUM(F17:F28)</f>
        <v>1678.7</v>
      </c>
      <c r="G29" s="43">
        <f>SUM(G17:G28)</f>
        <v>7400</v>
      </c>
      <c r="H29" s="13"/>
      <c r="I29" s="43"/>
    </row>
    <row r="30" spans="1:9" ht="16" thickBot="1" x14ac:dyDescent="0.4">
      <c r="A30" s="11" t="s">
        <v>17</v>
      </c>
      <c r="B30" s="3"/>
      <c r="C30" s="44">
        <f t="shared" ref="C30:G30" si="4">SUM(C14-C29)</f>
        <v>0</v>
      </c>
      <c r="D30" s="14">
        <f t="shared" si="4"/>
        <v>365.59999999999991</v>
      </c>
      <c r="E30" s="44">
        <f t="shared" si="4"/>
        <v>0</v>
      </c>
      <c r="F30" s="14">
        <f t="shared" si="4"/>
        <v>721.3</v>
      </c>
      <c r="G30" s="44">
        <f t="shared" si="4"/>
        <v>0</v>
      </c>
      <c r="H30" s="14"/>
      <c r="I30" s="44"/>
    </row>
    <row r="31" spans="1:9" ht="15.5" x14ac:dyDescent="0.35">
      <c r="B31" s="3"/>
      <c r="C31" s="3"/>
      <c r="D31" s="3"/>
      <c r="E31" s="3"/>
      <c r="F31" s="3"/>
      <c r="G31" s="3"/>
      <c r="H31" s="3"/>
      <c r="I31" s="3"/>
    </row>
    <row r="32" spans="1:9" ht="15.5" x14ac:dyDescent="0.35">
      <c r="A32" s="47">
        <v>46039</v>
      </c>
      <c r="B32" s="3"/>
      <c r="C32" s="36" t="s">
        <v>27</v>
      </c>
      <c r="D32" s="3"/>
      <c r="E32" s="3"/>
      <c r="F32" s="3"/>
      <c r="G32" s="3"/>
      <c r="H32" s="3"/>
    </row>
    <row r="33" spans="1:9" ht="15.5" x14ac:dyDescent="0.35">
      <c r="A33" s="1" t="s">
        <v>24</v>
      </c>
      <c r="B33" s="3"/>
      <c r="C33" s="3"/>
      <c r="D33" s="3"/>
      <c r="E33" s="3"/>
      <c r="F33" s="3"/>
      <c r="G33" s="3"/>
      <c r="H33" s="3"/>
      <c r="I33" s="3"/>
    </row>
    <row r="34" spans="1:9" ht="15.5" x14ac:dyDescent="0.35">
      <c r="B34" s="3"/>
      <c r="C34" s="3"/>
      <c r="D34" s="3"/>
      <c r="E34" s="3"/>
      <c r="F34" s="3"/>
      <c r="G34" s="3"/>
      <c r="H34" s="3"/>
      <c r="I34" s="3"/>
    </row>
    <row r="35" spans="1:9" ht="15.5" x14ac:dyDescent="0.35">
      <c r="A35" s="12"/>
      <c r="B35" s="3"/>
      <c r="C35" s="3"/>
      <c r="D35" s="3"/>
      <c r="E35" s="3"/>
      <c r="F35" s="3"/>
      <c r="G35" s="3"/>
      <c r="H35" s="3"/>
      <c r="I35" s="3"/>
    </row>
    <row r="36" spans="1:9" ht="15.5" x14ac:dyDescent="0.35">
      <c r="B36" s="3"/>
      <c r="C36" s="3"/>
      <c r="D36" s="3"/>
      <c r="E36" s="3"/>
      <c r="F36" s="3"/>
      <c r="G36" s="3"/>
      <c r="H36" s="3"/>
      <c r="I36" s="3"/>
    </row>
    <row r="37" spans="1:9" ht="15.5" x14ac:dyDescent="0.35">
      <c r="B37" s="3"/>
      <c r="C37" s="3"/>
      <c r="D37" s="3"/>
      <c r="E37" s="3"/>
      <c r="F37" s="3"/>
      <c r="G37" s="3"/>
      <c r="H37" s="3"/>
      <c r="I37" s="3"/>
    </row>
  </sheetData>
  <sortState xmlns:xlrd2="http://schemas.microsoft.com/office/spreadsheetml/2017/richdata2" ref="A23:I28">
    <sortCondition ref="A23"/>
  </sortState>
  <mergeCells count="1">
    <mergeCell ref="A3:I3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B9CA-C7AE-42B4-AA05-5248476B1269}">
  <dimension ref="A3:M37"/>
  <sheetViews>
    <sheetView topLeftCell="A6" workbookViewId="0">
      <selection activeCell="A21" sqref="A21"/>
    </sheetView>
  </sheetViews>
  <sheetFormatPr defaultRowHeight="14.5" x14ac:dyDescent="0.35"/>
  <cols>
    <col min="1" max="1" width="45.6328125" customWidth="1"/>
    <col min="2" max="2" width="6" customWidth="1"/>
    <col min="3" max="13" width="11.81640625" customWidth="1"/>
  </cols>
  <sheetData>
    <row r="3" spans="1:13" ht="20" x14ac:dyDescent="0.35">
      <c r="A3" s="46" t="s">
        <v>19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6" spans="1:13" x14ac:dyDescent="0.35">
      <c r="I6" s="31"/>
      <c r="J6" s="31"/>
      <c r="K6" s="31"/>
      <c r="L6" s="31"/>
    </row>
    <row r="7" spans="1:13" ht="18" thickBot="1" x14ac:dyDescent="0.4">
      <c r="A7" s="2" t="s">
        <v>23</v>
      </c>
    </row>
    <row r="8" spans="1:13" ht="15.5" x14ac:dyDescent="0.35">
      <c r="A8" s="1"/>
      <c r="B8" s="6" t="s">
        <v>3</v>
      </c>
      <c r="C8" s="24" t="s">
        <v>6</v>
      </c>
      <c r="D8" s="4" t="s">
        <v>7</v>
      </c>
      <c r="E8" s="24" t="s">
        <v>6</v>
      </c>
      <c r="F8" s="4" t="s">
        <v>7</v>
      </c>
      <c r="G8" s="24" t="s">
        <v>6</v>
      </c>
      <c r="H8" s="4" t="s">
        <v>7</v>
      </c>
      <c r="I8" s="24" t="s">
        <v>6</v>
      </c>
      <c r="J8" s="4" t="s">
        <v>7</v>
      </c>
      <c r="K8" s="15" t="s">
        <v>6</v>
      </c>
      <c r="L8" s="4" t="s">
        <v>7</v>
      </c>
      <c r="M8" s="15" t="s">
        <v>6</v>
      </c>
    </row>
    <row r="9" spans="1:13" ht="15.5" x14ac:dyDescent="0.35">
      <c r="A9" s="5" t="s">
        <v>0</v>
      </c>
      <c r="B9" s="6">
        <v>2023</v>
      </c>
      <c r="C9" s="25">
        <v>2023</v>
      </c>
      <c r="D9" s="7">
        <v>2022</v>
      </c>
      <c r="E9" s="25">
        <v>2022</v>
      </c>
      <c r="F9" s="7">
        <v>2021</v>
      </c>
      <c r="G9" s="25">
        <v>2021</v>
      </c>
      <c r="H9" s="7">
        <v>2020</v>
      </c>
      <c r="I9" s="25">
        <v>2020</v>
      </c>
      <c r="J9" s="7">
        <v>2019</v>
      </c>
      <c r="K9" s="16">
        <v>2019</v>
      </c>
      <c r="L9" s="7">
        <v>2018</v>
      </c>
      <c r="M9" s="16">
        <v>2018</v>
      </c>
    </row>
    <row r="10" spans="1:13" ht="15.5" x14ac:dyDescent="0.35">
      <c r="A10" s="1" t="s">
        <v>20</v>
      </c>
      <c r="B10" s="8">
        <v>24</v>
      </c>
      <c r="C10" s="33">
        <v>2400</v>
      </c>
      <c r="D10" s="42">
        <v>2400</v>
      </c>
      <c r="E10" s="33">
        <v>2400</v>
      </c>
      <c r="F10" s="42">
        <v>2400</v>
      </c>
      <c r="G10" s="33">
        <v>2400</v>
      </c>
      <c r="H10" s="42">
        <v>2400</v>
      </c>
      <c r="I10" s="33">
        <v>2400</v>
      </c>
      <c r="J10" s="42">
        <v>2300</v>
      </c>
      <c r="K10" s="38">
        <v>2200</v>
      </c>
      <c r="L10" s="27">
        <v>2200</v>
      </c>
      <c r="M10" s="17">
        <v>2200</v>
      </c>
    </row>
    <row r="11" spans="1:13" ht="15.5" x14ac:dyDescent="0.35">
      <c r="A11" s="1" t="s">
        <v>1</v>
      </c>
      <c r="B11" s="3"/>
      <c r="C11" s="33">
        <v>5000</v>
      </c>
      <c r="D11" s="27">
        <v>0</v>
      </c>
      <c r="E11" s="33">
        <v>5000</v>
      </c>
      <c r="F11" s="27">
        <v>0</v>
      </c>
      <c r="G11" s="33">
        <v>5000</v>
      </c>
      <c r="H11" s="27">
        <v>0</v>
      </c>
      <c r="I11" s="33">
        <v>5000</v>
      </c>
      <c r="J11" s="27">
        <v>1982.4</v>
      </c>
      <c r="K11" s="39">
        <v>3000</v>
      </c>
      <c r="L11" s="27">
        <v>0</v>
      </c>
      <c r="M11" s="17">
        <v>3000</v>
      </c>
    </row>
    <row r="12" spans="1:13" ht="15.5" x14ac:dyDescent="0.35">
      <c r="A12" s="1"/>
      <c r="B12" s="23"/>
      <c r="C12" s="33"/>
      <c r="D12" s="27"/>
      <c r="E12" s="33"/>
      <c r="F12" s="27"/>
      <c r="G12" s="33"/>
      <c r="H12" s="27"/>
      <c r="I12" s="33"/>
      <c r="J12" s="27"/>
      <c r="K12" s="39"/>
      <c r="L12" s="27"/>
      <c r="M12" s="17"/>
    </row>
    <row r="13" spans="1:13" ht="15.5" x14ac:dyDescent="0.35">
      <c r="A13" s="9" t="s">
        <v>21</v>
      </c>
      <c r="B13" s="10"/>
      <c r="C13" s="34">
        <v>0</v>
      </c>
      <c r="D13" s="28">
        <v>0</v>
      </c>
      <c r="E13" s="34">
        <v>0</v>
      </c>
      <c r="F13" s="28">
        <v>0</v>
      </c>
      <c r="G13" s="34">
        <v>0</v>
      </c>
      <c r="H13" s="28">
        <v>0</v>
      </c>
      <c r="I13" s="34">
        <v>0</v>
      </c>
      <c r="J13" s="28">
        <v>0</v>
      </c>
      <c r="K13" s="45">
        <v>0</v>
      </c>
      <c r="L13" s="28">
        <v>0</v>
      </c>
      <c r="M13" s="18">
        <v>0</v>
      </c>
    </row>
    <row r="14" spans="1:13" ht="15.5" x14ac:dyDescent="0.35">
      <c r="A14" s="1" t="s">
        <v>2</v>
      </c>
      <c r="B14" s="1"/>
      <c r="C14" s="26">
        <f t="shared" ref="C14:M14" si="0">SUM(C10:C13)</f>
        <v>7400</v>
      </c>
      <c r="D14" s="29">
        <f t="shared" si="0"/>
        <v>2400</v>
      </c>
      <c r="E14" s="26">
        <f t="shared" si="0"/>
        <v>7400</v>
      </c>
      <c r="F14" s="29">
        <f t="shared" si="0"/>
        <v>2400</v>
      </c>
      <c r="G14" s="26">
        <f t="shared" si="0"/>
        <v>7400</v>
      </c>
      <c r="H14" s="29">
        <f t="shared" si="0"/>
        <v>2400</v>
      </c>
      <c r="I14" s="26">
        <f t="shared" si="0"/>
        <v>7400</v>
      </c>
      <c r="J14" s="29">
        <f t="shared" si="0"/>
        <v>4282.3999999999996</v>
      </c>
      <c r="K14" s="40">
        <f t="shared" si="0"/>
        <v>5200</v>
      </c>
      <c r="L14" s="29">
        <f t="shared" si="0"/>
        <v>2200</v>
      </c>
      <c r="M14" s="17">
        <f t="shared" si="0"/>
        <v>5200</v>
      </c>
    </row>
    <row r="15" spans="1:13" ht="15.5" x14ac:dyDescent="0.35">
      <c r="A15" s="3"/>
      <c r="B15" s="3"/>
      <c r="C15" s="35"/>
      <c r="D15" s="30"/>
      <c r="E15" s="35"/>
      <c r="F15" s="30"/>
      <c r="G15" s="35"/>
      <c r="H15" s="30"/>
      <c r="I15" s="35"/>
      <c r="J15" s="30"/>
      <c r="K15" s="41"/>
      <c r="L15" s="30"/>
      <c r="M15" s="19"/>
    </row>
    <row r="16" spans="1:13" ht="15.5" x14ac:dyDescent="0.35">
      <c r="A16" s="7" t="s">
        <v>4</v>
      </c>
      <c r="B16" s="3"/>
      <c r="C16" s="35"/>
      <c r="D16" s="30"/>
      <c r="E16" s="35"/>
      <c r="F16" s="30"/>
      <c r="G16" s="35"/>
      <c r="H16" s="30"/>
      <c r="I16" s="35"/>
      <c r="J16" s="30"/>
      <c r="K16" s="41"/>
      <c r="L16" s="30"/>
      <c r="M16" s="19"/>
    </row>
    <row r="17" spans="1:13" ht="15.5" x14ac:dyDescent="0.35">
      <c r="A17" s="1" t="s">
        <v>13</v>
      </c>
      <c r="B17" s="3"/>
      <c r="C17" s="26">
        <v>2200</v>
      </c>
      <c r="D17" s="27">
        <v>570</v>
      </c>
      <c r="E17" s="26">
        <v>2200</v>
      </c>
      <c r="F17" s="27">
        <v>0</v>
      </c>
      <c r="G17" s="26">
        <v>2200</v>
      </c>
      <c r="H17" s="27">
        <v>413</v>
      </c>
      <c r="I17" s="26">
        <v>2200</v>
      </c>
      <c r="J17" s="27">
        <v>2110</v>
      </c>
      <c r="K17" s="39">
        <v>2200</v>
      </c>
      <c r="L17" s="27">
        <v>747.5</v>
      </c>
      <c r="M17" s="17">
        <v>2200</v>
      </c>
    </row>
    <row r="18" spans="1:13" ht="15.5" x14ac:dyDescent="0.35">
      <c r="A18" s="32" t="s">
        <v>22</v>
      </c>
      <c r="B18" s="3"/>
      <c r="C18" s="26">
        <v>0</v>
      </c>
      <c r="D18" s="27">
        <v>0</v>
      </c>
      <c r="E18" s="26">
        <v>0</v>
      </c>
      <c r="F18" s="27">
        <v>0</v>
      </c>
      <c r="G18" s="26">
        <v>0</v>
      </c>
      <c r="H18" s="27">
        <v>0</v>
      </c>
      <c r="I18" s="26">
        <v>0</v>
      </c>
      <c r="J18" s="27">
        <v>0</v>
      </c>
      <c r="K18" s="39">
        <v>0</v>
      </c>
      <c r="L18" s="27">
        <v>0</v>
      </c>
      <c r="M18" s="17">
        <v>0</v>
      </c>
    </row>
    <row r="19" spans="1:13" ht="15.5" x14ac:dyDescent="0.35">
      <c r="A19" s="1" t="s">
        <v>12</v>
      </c>
      <c r="B19" s="3"/>
      <c r="C19" s="26">
        <v>0</v>
      </c>
      <c r="D19" s="27">
        <v>0</v>
      </c>
      <c r="E19" s="26">
        <v>0</v>
      </c>
      <c r="F19" s="27">
        <v>0</v>
      </c>
      <c r="G19" s="26">
        <v>0</v>
      </c>
      <c r="H19" s="27">
        <v>0</v>
      </c>
      <c r="I19" s="26">
        <v>0</v>
      </c>
      <c r="J19" s="27">
        <v>0</v>
      </c>
      <c r="K19" s="39">
        <v>0</v>
      </c>
      <c r="L19" s="27">
        <v>0</v>
      </c>
      <c r="M19" s="17">
        <v>0</v>
      </c>
    </row>
    <row r="20" spans="1:13" ht="15.5" x14ac:dyDescent="0.35">
      <c r="A20" s="1" t="s">
        <v>11</v>
      </c>
      <c r="B20" s="3"/>
      <c r="C20" s="26">
        <v>2000</v>
      </c>
      <c r="D20" s="27">
        <v>0</v>
      </c>
      <c r="E20" s="26">
        <v>2000</v>
      </c>
      <c r="F20" s="27">
        <v>0</v>
      </c>
      <c r="G20" s="26">
        <v>2000</v>
      </c>
      <c r="H20" s="27">
        <v>0</v>
      </c>
      <c r="I20" s="26">
        <v>2000</v>
      </c>
      <c r="J20" s="27">
        <v>0</v>
      </c>
      <c r="K20" s="39">
        <v>0</v>
      </c>
      <c r="L20" s="27">
        <v>0</v>
      </c>
      <c r="M20" s="17">
        <v>0</v>
      </c>
    </row>
    <row r="21" spans="1:13" ht="15.5" x14ac:dyDescent="0.35">
      <c r="A21" s="1" t="s">
        <v>15</v>
      </c>
      <c r="B21" s="3"/>
      <c r="C21" s="26">
        <v>0</v>
      </c>
      <c r="D21" s="27">
        <v>0</v>
      </c>
      <c r="E21" s="26">
        <v>0</v>
      </c>
      <c r="F21" s="27">
        <v>0</v>
      </c>
      <c r="G21" s="26">
        <v>0</v>
      </c>
      <c r="H21" s="27">
        <v>0</v>
      </c>
      <c r="I21" s="26">
        <v>0</v>
      </c>
      <c r="J21" s="27">
        <v>0</v>
      </c>
      <c r="K21" s="39">
        <v>0</v>
      </c>
      <c r="L21" s="27">
        <v>0</v>
      </c>
      <c r="M21" s="17">
        <v>0</v>
      </c>
    </row>
    <row r="22" spans="1:13" ht="15.5" x14ac:dyDescent="0.35">
      <c r="A22" s="1" t="s">
        <v>10</v>
      </c>
      <c r="B22" s="1"/>
      <c r="C22" s="26">
        <v>0</v>
      </c>
      <c r="D22" s="29">
        <v>0</v>
      </c>
      <c r="E22" s="26">
        <v>0</v>
      </c>
      <c r="F22" s="29">
        <v>0</v>
      </c>
      <c r="G22" s="26">
        <v>0</v>
      </c>
      <c r="H22" s="29">
        <v>0</v>
      </c>
      <c r="I22" s="26">
        <v>0</v>
      </c>
      <c r="J22" s="29">
        <v>0</v>
      </c>
      <c r="K22" s="40">
        <v>0</v>
      </c>
      <c r="L22" s="29">
        <v>0</v>
      </c>
      <c r="M22" s="17">
        <v>0</v>
      </c>
    </row>
    <row r="23" spans="1:13" ht="15.5" x14ac:dyDescent="0.35">
      <c r="A23" s="1" t="s">
        <v>9</v>
      </c>
      <c r="B23" s="3"/>
      <c r="C23" s="26">
        <v>1000</v>
      </c>
      <c r="D23" s="27">
        <v>0</v>
      </c>
      <c r="E23" s="26">
        <v>1000</v>
      </c>
      <c r="F23" s="27">
        <v>0</v>
      </c>
      <c r="G23" s="26">
        <v>1000</v>
      </c>
      <c r="H23" s="27">
        <v>0</v>
      </c>
      <c r="I23" s="26">
        <v>1000</v>
      </c>
      <c r="J23" s="27">
        <v>0</v>
      </c>
      <c r="K23" s="39">
        <v>2000</v>
      </c>
      <c r="L23" s="27">
        <v>0</v>
      </c>
      <c r="M23" s="17">
        <v>2000</v>
      </c>
    </row>
    <row r="24" spans="1:13" ht="15.5" x14ac:dyDescent="0.35">
      <c r="A24" s="1" t="s">
        <v>8</v>
      </c>
      <c r="B24" s="3"/>
      <c r="C24" s="26">
        <v>2200</v>
      </c>
      <c r="D24" s="27">
        <v>152</v>
      </c>
      <c r="E24" s="26">
        <v>2200</v>
      </c>
      <c r="F24" s="27">
        <v>0</v>
      </c>
      <c r="G24" s="26">
        <v>2200</v>
      </c>
      <c r="H24" s="27">
        <v>1549.3</v>
      </c>
      <c r="I24" s="26">
        <v>2200</v>
      </c>
      <c r="J24" s="27">
        <v>2172.4</v>
      </c>
      <c r="K24" s="39">
        <v>1000</v>
      </c>
      <c r="L24" s="27">
        <v>820</v>
      </c>
      <c r="M24" s="17">
        <v>1000</v>
      </c>
    </row>
    <row r="25" spans="1:13" ht="15.5" x14ac:dyDescent="0.35">
      <c r="A25" s="1" t="s">
        <v>18</v>
      </c>
      <c r="B25" s="3"/>
      <c r="C25" s="26">
        <v>0</v>
      </c>
      <c r="D25" s="27">
        <v>0</v>
      </c>
      <c r="E25" s="26">
        <v>0</v>
      </c>
      <c r="F25" s="27">
        <v>0</v>
      </c>
      <c r="G25" s="26">
        <v>0</v>
      </c>
      <c r="H25" s="27">
        <v>0</v>
      </c>
      <c r="I25" s="26">
        <v>0</v>
      </c>
      <c r="J25" s="27">
        <v>0</v>
      </c>
      <c r="K25" s="39">
        <v>0</v>
      </c>
      <c r="L25" s="27">
        <v>0</v>
      </c>
      <c r="M25" s="17">
        <v>0</v>
      </c>
    </row>
    <row r="26" spans="1:13" ht="15.5" x14ac:dyDescent="0.35">
      <c r="A26" s="1" t="s">
        <v>16</v>
      </c>
      <c r="B26" s="1"/>
      <c r="C26" s="26">
        <v>0</v>
      </c>
      <c r="D26" s="29">
        <v>0</v>
      </c>
      <c r="E26" s="26">
        <v>0</v>
      </c>
      <c r="F26" s="29">
        <v>0</v>
      </c>
      <c r="G26" s="26">
        <v>0</v>
      </c>
      <c r="H26" s="29">
        <v>0</v>
      </c>
      <c r="I26" s="26">
        <v>0</v>
      </c>
      <c r="J26" s="29">
        <v>0</v>
      </c>
      <c r="K26" s="40">
        <v>0</v>
      </c>
      <c r="L26" s="27">
        <v>0</v>
      </c>
      <c r="M26" s="17">
        <v>0</v>
      </c>
    </row>
    <row r="27" spans="1:13" ht="15.5" x14ac:dyDescent="0.35">
      <c r="A27" s="1" t="s">
        <v>14</v>
      </c>
      <c r="B27" s="3"/>
      <c r="C27" s="26">
        <v>0</v>
      </c>
      <c r="D27" s="27">
        <v>0</v>
      </c>
      <c r="E27" s="26">
        <v>0</v>
      </c>
      <c r="F27" s="27">
        <v>0</v>
      </c>
      <c r="G27" s="26">
        <v>0</v>
      </c>
      <c r="H27" s="27">
        <v>0</v>
      </c>
      <c r="I27" s="26">
        <v>0</v>
      </c>
      <c r="J27" s="27">
        <v>0</v>
      </c>
      <c r="K27" s="39">
        <v>0</v>
      </c>
      <c r="L27" s="27">
        <v>0</v>
      </c>
      <c r="M27" s="17">
        <v>0</v>
      </c>
    </row>
    <row r="28" spans="1:13" ht="15.5" x14ac:dyDescent="0.35">
      <c r="A28" s="9"/>
      <c r="B28" s="10"/>
      <c r="C28" s="37"/>
      <c r="D28" s="28"/>
      <c r="E28" s="37"/>
      <c r="F28" s="28"/>
      <c r="G28" s="37"/>
      <c r="H28" s="28"/>
      <c r="I28" s="37"/>
      <c r="J28" s="28"/>
      <c r="K28" s="45"/>
      <c r="L28" s="28"/>
      <c r="M28" s="18"/>
    </row>
    <row r="29" spans="1:13" ht="16" thickBot="1" x14ac:dyDescent="0.4">
      <c r="A29" s="1" t="s">
        <v>5</v>
      </c>
      <c r="B29" s="3"/>
      <c r="C29" s="43">
        <f>SUM(C17:C28)</f>
        <v>7400</v>
      </c>
      <c r="D29" s="13">
        <f t="shared" ref="D29" si="1">SUM(D17:D28)</f>
        <v>722</v>
      </c>
      <c r="E29" s="43">
        <f>SUM(E17:E28)</f>
        <v>7400</v>
      </c>
      <c r="F29" s="13">
        <f t="shared" ref="F29:H29" si="2">SUM(F17:F28)</f>
        <v>0</v>
      </c>
      <c r="G29" s="43">
        <f>SUM(G17:G28)</f>
        <v>7400</v>
      </c>
      <c r="H29" s="13">
        <f t="shared" si="2"/>
        <v>1962.3</v>
      </c>
      <c r="I29" s="43">
        <f>SUM(I17:I28)</f>
        <v>7400</v>
      </c>
      <c r="J29" s="13">
        <f t="shared" ref="J29:M29" si="3">SUM(J17:J28)</f>
        <v>4282.3999999999996</v>
      </c>
      <c r="K29" s="20">
        <f t="shared" si="3"/>
        <v>5200</v>
      </c>
      <c r="L29" s="13">
        <f t="shared" si="3"/>
        <v>1567.5</v>
      </c>
      <c r="M29" s="20">
        <f t="shared" si="3"/>
        <v>5200</v>
      </c>
    </row>
    <row r="30" spans="1:13" ht="16" thickBot="1" x14ac:dyDescent="0.4">
      <c r="A30" s="11" t="s">
        <v>17</v>
      </c>
      <c r="B30" s="3"/>
      <c r="C30" s="44">
        <f t="shared" ref="C30:M30" si="4">SUM(C14-C29)</f>
        <v>0</v>
      </c>
      <c r="D30" s="14">
        <f t="shared" si="4"/>
        <v>1678</v>
      </c>
      <c r="E30" s="44">
        <f t="shared" si="4"/>
        <v>0</v>
      </c>
      <c r="F30" s="14">
        <f t="shared" si="4"/>
        <v>2400</v>
      </c>
      <c r="G30" s="44">
        <f t="shared" si="4"/>
        <v>0</v>
      </c>
      <c r="H30" s="14">
        <f t="shared" si="4"/>
        <v>437.70000000000005</v>
      </c>
      <c r="I30" s="44">
        <f t="shared" si="4"/>
        <v>0</v>
      </c>
      <c r="J30" s="14">
        <f t="shared" si="4"/>
        <v>0</v>
      </c>
      <c r="K30" s="21">
        <f t="shared" si="4"/>
        <v>0</v>
      </c>
      <c r="L30" s="14">
        <f t="shared" si="4"/>
        <v>632.5</v>
      </c>
      <c r="M30" s="21">
        <f t="shared" si="4"/>
        <v>0</v>
      </c>
    </row>
    <row r="31" spans="1:13" ht="15.5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3" ht="15.5" x14ac:dyDescent="0.35">
      <c r="A32" s="47">
        <v>44961</v>
      </c>
      <c r="B32" s="3"/>
      <c r="C32" s="36" t="s">
        <v>25</v>
      </c>
      <c r="D32" s="3"/>
      <c r="E32" s="3"/>
      <c r="F32" s="3"/>
      <c r="G32" s="3"/>
      <c r="H32" s="3"/>
      <c r="J32" s="3"/>
      <c r="K32" s="22"/>
    </row>
    <row r="33" spans="1:12" ht="15.5" x14ac:dyDescent="0.35">
      <c r="A33" s="1" t="s">
        <v>24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5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5" x14ac:dyDescent="0.35">
      <c r="A35" s="1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5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5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</sheetData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2026</vt:lpstr>
      <vt:lpstr>Arkiv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2026-01-17T08:21:24Z</dcterms:modified>
</cp:coreProperties>
</file>